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vladimir.kojicin\Desktop\"/>
    </mc:Choice>
  </mc:AlternateContent>
  <xr:revisionPtr revIDLastSave="0" documentId="13_ncr:1_{365CECE9-61C7-473F-9607-51BD1FE6A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ГОДИНА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<sst xmlns="http://schemas.openxmlformats.org/spreadsheetml/2006/main" count="150" uniqueCount="95">
  <si>
    <t>РЕДНИ
БРОЈ</t>
  </si>
  <si>
    <t>ДАТУМ ЗАКЉУЧЕЊА
 УГОВОРА</t>
  </si>
  <si>
    <t xml:space="preserve">ВРСТА
 ПРЕДМЕТА </t>
  </si>
  <si>
    <t>ПРЕДМЕТ ЈАВНЕ НАБАВКЕ</t>
  </si>
  <si>
    <t>АДРЕСА
ПОНУЂАЧА</t>
  </si>
  <si>
    <t>МАТИЧНИ БРОЈ
ПОНУЂАЧА</t>
  </si>
  <si>
    <t>ВРЕДНОСТ
ЗАКЉУЧЕНОГ УГОВОРА
БЕЗ ПДВ-А</t>
  </si>
  <si>
    <t>НАЗИВ ПОНУЂАЧА
СА КОЈИМ ЈЕ
ЗАКЉУЧЕН УГОВОР О ЈН</t>
  </si>
  <si>
    <t>ПИБ ПОНУЂАЧА</t>
  </si>
  <si>
    <t>ДОБРА</t>
  </si>
  <si>
    <t>УСЛУГЕ</t>
  </si>
  <si>
    <t>РАДОВИ</t>
  </si>
  <si>
    <t>НСТЈ
извршења/
испоруке</t>
  </si>
  <si>
    <t>ЦПВ
ознака</t>
  </si>
  <si>
    <t>ВРЕМЕНСКИ ПЕРИОД НА КОЈИ СЕ УГОВОР ЗАКЉУЧУЈЕ</t>
  </si>
  <si>
    <t>ПОНУЂАЧ ИСПОШТОВАО РОК ИЗВРШЕЊА УГОВОРА</t>
  </si>
  <si>
    <t>ПРОБЛЕМИ ИЛИ ОДСТУПАЊА У РЕАЛИЗАЦИЈИ УГОВОРА О ЈАВНОЈ НАБАВЦИ</t>
  </si>
  <si>
    <t>ДА</t>
  </si>
  <si>
    <t>НЕ</t>
  </si>
  <si>
    <t>КОМЕНТАР</t>
  </si>
  <si>
    <t>ПОДАЦИ О ЗАКЉУЧЕНИМ УГОВОРИМА О ЈАВНИМ НАБАВКАМА У 2023. ГОДИНИ</t>
  </si>
  <si>
    <t>РС11</t>
  </si>
  <si>
    <t>УСЛУГЕ ОГЛАШАВАЊА У ДНЕВНИМ НОВИНАМА</t>
  </si>
  <si>
    <t>12.04.2023</t>
  </si>
  <si>
    <t>ДО УТРОШКА СРЕДСТАВА ОБЕЗБЕЂЕНИХ ЗА РЕАЛИЗАЦИЈУ
УГОВОРА, А НАЈДУЖЕ ДО ГОДИНУ ДАНА ОД ЗАКЉУЧЕЊА УГОВОРА</t>
  </si>
  <si>
    <t>79341000 -
 Услуге оглашавања</t>
  </si>
  <si>
    <t>НИД КОМПАНИЈА НОВОСТИ АД
БЕОГРАД</t>
  </si>
  <si>
    <t>39130000 - 
Канцеларијски намештај</t>
  </si>
  <si>
    <t>25.07.2023</t>
  </si>
  <si>
    <t>КАНЦЕЛАРИЈСКИ НАМЕШТАЈ ЗА ПОТРЕБЕ
 МИНИСТАРСТВА КОЈИ НИЈЕ ПРЕДВИЂЕН ЦЕНТРАЛИЗОВАНОМ ЈАВНОМ НАБАВКОМ УЗЗПРО</t>
  </si>
  <si>
    <t>MV ADVISORY DOO</t>
  </si>
  <si>
    <t>ДО ЈЕДНОКРАТНЕ ИСПОРУКЕ ДОБАРА</t>
  </si>
  <si>
    <t>САНАЦИЈА ПОДОВА</t>
  </si>
  <si>
    <t>21.08.2023</t>
  </si>
  <si>
    <t>45432100 - 
Радови на постављању подова и 
подних облога</t>
  </si>
  <si>
    <t>ФЕНИКС ГРАД ДОО БЕОГРАД</t>
  </si>
  <si>
    <t>ТРГ НИКОЛЕ ПАШИЋА 7, 
БЕОГРАД</t>
  </si>
  <si>
    <t>СВЕТОГ САВЕ 34, 
БЕОГРАД</t>
  </si>
  <si>
    <t>ДР. ИВАНА РИБАРА 48/13, 
БЕОГРАД</t>
  </si>
  <si>
    <t>ДО ЗАВРШЕТКА РАДОВА</t>
  </si>
  <si>
    <t>МОЛЕРСКО ФАРБАРСКИ РАДОВИ</t>
  </si>
  <si>
    <t>45442100 - 
Фарбарски радови</t>
  </si>
  <si>
    <t>04.09.2023</t>
  </si>
  <si>
    <t>92400000 - 
Услуге новинске агенције</t>
  </si>
  <si>
    <t>17.07.2023</t>
  </si>
  <si>
    <t>ТАЧНО ДОО</t>
  </si>
  <si>
    <t>ДЕЧАНСКА 12, 
БЕОГРАД</t>
  </si>
  <si>
    <t>12 МЕСЕЦИ ОД ЗАКЉУЧЕЊА УГОВОРА</t>
  </si>
  <si>
    <t>УСЛУГЕ ПРЕВОЂЕЊА</t>
  </si>
  <si>
    <t>07.09.2023</t>
  </si>
  <si>
    <t>79530000 - 
Услуге превођења</t>
  </si>
  <si>
    <t>ФУТОШКА 71, 
НОВИ САД</t>
  </si>
  <si>
    <t>НИНАМЕДИА КЛИПИНГ ДОО</t>
  </si>
  <si>
    <t>НАБАВКА ДНЕВНЕ, НЕДЕЉНЕ И МЕСЕЧНЕ ШТАМПЕ</t>
  </si>
  <si>
    <t>22200000 - Новине, ревије,периодичне публикације и часописи</t>
  </si>
  <si>
    <t>29.07.2023</t>
  </si>
  <si>
    <t>ПРЕТПЛАТА ДОО</t>
  </si>
  <si>
    <t>БУЛЕВАР МИЛУТИНА МИЛАНКОВИШЋА
120 Г, БЕОГРАД</t>
  </si>
  <si>
    <t>32340000 - 
Микрофони и звучници</t>
  </si>
  <si>
    <t>26.07.2023</t>
  </si>
  <si>
    <t>НАДОГРАДЊА ЕЛЕКТРОНСКИХ БЕЖИЧНИХ СИСТЕМА
СА МИКРОФОНИМА ЗА СНИМАЊЕ И СТВАРАЊЕ АУДИО
ВИЗУЕЛНИХ ЗАПИСА СА СЛУЖБЕНИХ САСТАНАКА</t>
  </si>
  <si>
    <t>ГРУПА ПОНУЂАЧА:
ТЦЕ ДОО
TELEGROUP</t>
  </si>
  <si>
    <t>САЊЕ ЖИВАНОВИЋА 28Д/2, БЕОГРАД
СВЕТОЗАРА МИЛЕТИЋА 9А, БЕОГРАД</t>
  </si>
  <si>
    <t>21016632
17328964</t>
  </si>
  <si>
    <t>108526076
101733237</t>
  </si>
  <si>
    <t>ПО РЕАЛИЗАЦИЈИ</t>
  </si>
  <si>
    <t>79810000 - 
Услуге штампања</t>
  </si>
  <si>
    <t>УСЛУГЕ ДИЗАЈНА, ПРИПРЕМЕ ЗА ШТАМПУ И 
ШТАМПАЊЕ МАТЕРИЈАЛА</t>
  </si>
  <si>
    <t>02.08.2023</t>
  </si>
  <si>
    <t>ВИЗАРТИС ДОО</t>
  </si>
  <si>
    <t>29. НОВЕМБРА 1, БАРАЈЕВО</t>
  </si>
  <si>
    <t>АДАПТАЦИЈА САНИТАРНИХ ЧВОРОВА</t>
  </si>
  <si>
    <t>02.11.2023</t>
  </si>
  <si>
    <t>45330000 - 
Водоинсталатерски и санитарни 
радови</t>
  </si>
  <si>
    <t>ИЗОЛИНВЕСТ ДОО</t>
  </si>
  <si>
    <t>ВОЛГИНА 73, КАЛУЂЕРИЦА</t>
  </si>
  <si>
    <t>63510000 - 
Услуге путничких агенција и 
сличне услуге</t>
  </si>
  <si>
    <t>УСЛУГЕ ПОСРЕДОВАЊА ПРИ КУПОВИНИ АВИО
КАРАТА И ДРУГИХ ПУТНИХ КАРАТА</t>
  </si>
  <si>
    <t>27.10.2023</t>
  </si>
  <si>
    <t>BIG BLUE GROUP DOO</t>
  </si>
  <si>
    <t>КОЛАРЧЕВА 3, БЕОГРАД</t>
  </si>
  <si>
    <t>07799314</t>
  </si>
  <si>
    <t>ДО УТРОШКА СРЕДСТАВА ОБЕЗБЕЂЕНИХ ЗА РЕАЛИЗАЦИЈУ
УГОВОРА</t>
  </si>
  <si>
    <t>72224000 - 
Услуге саветовања у области 
вођења пројеката</t>
  </si>
  <si>
    <t>ИЗРАДА ПРОЈЕКТНЕ ДОКУМЕНТАЦИЈЕ ЗА ОБЈЕКАТ 
КУЛТУРЕ-СПОМЕНИКА КУЛТУРЕ У УЛ. МИХАИЛА
МИКЕ ЈАНКОВИЋА 5- ЗА ОБЈЕКАТ ЖЕНСКОГ
МУЗЕЈА</t>
  </si>
  <si>
    <t>ИТЕЛЛИНЕА ДОО</t>
  </si>
  <si>
    <t>КУМАНОВСКА 2, БЕОГРАД</t>
  </si>
  <si>
    <t>20490861</t>
  </si>
  <si>
    <t>НАБАВКА УСЛУГА ИЗРАДЕ АРХЕОЛОШКЕ МАПЕ
СРБИЈЕ</t>
  </si>
  <si>
    <t>72260000 - 
Услуге повезане са софтвером</t>
  </si>
  <si>
    <t>ОБУСТАВЉЕН ПОСУПАК</t>
  </si>
  <si>
    <t>УСЛУГЕ ФОТО СЕРВИСА ВЕСТИ ТАнјУГА</t>
  </si>
  <si>
    <t>30.11.2023.</t>
  </si>
  <si>
    <t>ПО ЗАРШЕТКУ РАДОВА</t>
  </si>
  <si>
    <t>115  ДАНА ОД ДАНА ЗАКЉУЧЕЊА
 УГОВОРА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</si>
</sst>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.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rgb="FF333333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4" fontId="7" fillId="4" borderId="27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6"/>
  <sheetViews>
    <sheetView showGridLines="0" tabSelected="1" topLeftCell="A8" zoomScale="69" zoomScaleNormal="69" workbookViewId="0">
      <selection activeCell="N16" sqref="N16"/>
    </sheetView>
  </sheetViews>
  <sheetFormatPr defaultRowHeight="15" x14ac:dyDescent="0.25"/>
  <cols>
    <col min="1" max="1" width="2.85546875" customWidth="1"/>
    <col min="2" max="2" width="7.42578125" style="1" customWidth="1"/>
    <col min="3" max="3" width="44.5703125" customWidth="1"/>
    <col min="4" max="4" width="16.85546875" customWidth="1"/>
    <col min="5" max="5" width="34.140625" customWidth="1"/>
    <col min="6" max="6" width="14" style="1" customWidth="1"/>
    <col min="7" max="7" width="14" customWidth="1"/>
    <col min="8" max="8" width="20.7109375" customWidth="1"/>
    <col min="9" max="9" width="27.85546875" customWidth="1"/>
    <col min="10" max="10" width="35.140625" customWidth="1"/>
    <col min="11" max="12" width="16.5703125" customWidth="1"/>
    <col min="13" max="16" width="35.7109375" customWidth="1"/>
  </cols>
  <sheetData>
    <row r="1" spans="2:16" ht="15.75" thickBot="1" x14ac:dyDescent="0.3"/>
    <row r="2" spans="2:16" ht="36" customHeight="1" thickBot="1" x14ac:dyDescent="0.3">
      <c r="B2" s="45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ht="63.75" customHeight="1" thickBot="1" x14ac:dyDescent="0.3">
      <c r="B3" s="29" t="s">
        <v>0</v>
      </c>
      <c r="C3" s="30" t="s">
        <v>3</v>
      </c>
      <c r="D3" s="22" t="s">
        <v>1</v>
      </c>
      <c r="E3" s="22" t="s">
        <v>14</v>
      </c>
      <c r="F3" s="22" t="s">
        <v>2</v>
      </c>
      <c r="G3" s="22" t="s">
        <v>12</v>
      </c>
      <c r="H3" s="22" t="s">
        <v>13</v>
      </c>
      <c r="I3" s="22" t="s">
        <v>7</v>
      </c>
      <c r="J3" s="22" t="s">
        <v>4</v>
      </c>
      <c r="K3" s="22" t="s">
        <v>5</v>
      </c>
      <c r="L3" s="22" t="s">
        <v>8</v>
      </c>
      <c r="M3" s="31" t="s">
        <v>6</v>
      </c>
      <c r="N3" s="22" t="s">
        <v>15</v>
      </c>
      <c r="O3" s="31" t="s">
        <v>16</v>
      </c>
      <c r="P3" s="32" t="s">
        <v>19</v>
      </c>
    </row>
    <row r="4" spans="2:16" ht="55.5" customHeight="1" x14ac:dyDescent="0.25">
      <c r="B4" s="33">
        <v>1</v>
      </c>
      <c r="C4" s="34" t="s">
        <v>22</v>
      </c>
      <c r="D4" s="35" t="s">
        <v>23</v>
      </c>
      <c r="E4" s="36" t="s">
        <v>24</v>
      </c>
      <c r="F4" s="37" t="s">
        <v>10</v>
      </c>
      <c r="G4" s="38" t="s">
        <v>21</v>
      </c>
      <c r="H4" s="39" t="s">
        <v>25</v>
      </c>
      <c r="I4" s="39" t="s">
        <v>26</v>
      </c>
      <c r="J4" s="39" t="s">
        <v>36</v>
      </c>
      <c r="K4" s="40">
        <v>7040962</v>
      </c>
      <c r="L4" s="38">
        <v>100002348</v>
      </c>
      <c r="M4" s="50">
        <v>4800000</v>
      </c>
      <c r="N4" s="41" t="s">
        <v>17</v>
      </c>
      <c r="O4" s="42" t="s">
        <v>18</v>
      </c>
      <c r="P4" s="43"/>
    </row>
    <row r="5" spans="2:16" ht="57" customHeight="1" x14ac:dyDescent="0.25">
      <c r="B5" s="17">
        <v>2</v>
      </c>
      <c r="C5" s="19" t="s">
        <v>29</v>
      </c>
      <c r="D5" s="6" t="s">
        <v>28</v>
      </c>
      <c r="E5" s="10" t="s">
        <v>31</v>
      </c>
      <c r="F5" s="7" t="s">
        <v>9</v>
      </c>
      <c r="G5" s="9" t="s">
        <v>21</v>
      </c>
      <c r="H5" s="16" t="s">
        <v>27</v>
      </c>
      <c r="I5" s="2" t="s">
        <v>30</v>
      </c>
      <c r="J5" s="16" t="s">
        <v>37</v>
      </c>
      <c r="K5" s="25">
        <v>21517291</v>
      </c>
      <c r="L5" s="2">
        <v>11682653</v>
      </c>
      <c r="M5" s="51">
        <v>1118733.33</v>
      </c>
      <c r="N5" s="12" t="s">
        <v>17</v>
      </c>
      <c r="O5" s="11" t="s">
        <v>18</v>
      </c>
      <c r="P5" s="4"/>
    </row>
    <row r="6" spans="2:16" ht="65.25" customHeight="1" x14ac:dyDescent="0.25">
      <c r="B6" s="17">
        <v>3</v>
      </c>
      <c r="C6" s="20" t="s">
        <v>32</v>
      </c>
      <c r="D6" s="6" t="s">
        <v>33</v>
      </c>
      <c r="E6" s="10" t="s">
        <v>39</v>
      </c>
      <c r="F6" s="7" t="s">
        <v>11</v>
      </c>
      <c r="G6" s="9" t="s">
        <v>21</v>
      </c>
      <c r="H6" s="16" t="s">
        <v>34</v>
      </c>
      <c r="I6" s="2" t="s">
        <v>35</v>
      </c>
      <c r="J6" s="16" t="s">
        <v>38</v>
      </c>
      <c r="K6" s="25">
        <v>20463287</v>
      </c>
      <c r="L6" s="2">
        <v>105791438</v>
      </c>
      <c r="M6" s="51">
        <v>1196560</v>
      </c>
      <c r="N6" s="12" t="s">
        <v>17</v>
      </c>
      <c r="O6" s="11" t="s">
        <v>18</v>
      </c>
      <c r="P6" s="4"/>
    </row>
    <row r="7" spans="2:16" ht="47.25" customHeight="1" x14ac:dyDescent="0.25">
      <c r="B7" s="17">
        <v>4</v>
      </c>
      <c r="C7" s="20" t="s">
        <v>40</v>
      </c>
      <c r="D7" s="6" t="s">
        <v>42</v>
      </c>
      <c r="E7" s="10" t="s">
        <v>39</v>
      </c>
      <c r="F7" s="7" t="s">
        <v>11</v>
      </c>
      <c r="G7" s="9" t="s">
        <v>21</v>
      </c>
      <c r="H7" s="23" t="s">
        <v>41</v>
      </c>
      <c r="I7" s="2" t="s">
        <v>35</v>
      </c>
      <c r="J7" s="16" t="s">
        <v>38</v>
      </c>
      <c r="K7" s="25">
        <v>20463287</v>
      </c>
      <c r="L7" s="2">
        <v>105791438</v>
      </c>
      <c r="M7" s="51">
        <v>889490</v>
      </c>
      <c r="N7" s="12" t="s">
        <v>17</v>
      </c>
      <c r="O7" s="11" t="s">
        <v>18</v>
      </c>
      <c r="P7" s="4"/>
    </row>
    <row r="8" spans="2:16" ht="46.5" customHeight="1" x14ac:dyDescent="0.25">
      <c r="B8" s="17">
        <v>5</v>
      </c>
      <c r="C8" s="20" t="s">
        <v>91</v>
      </c>
      <c r="D8" s="6" t="s">
        <v>44</v>
      </c>
      <c r="E8" s="10" t="s">
        <v>47</v>
      </c>
      <c r="F8" s="7" t="s">
        <v>10</v>
      </c>
      <c r="G8" s="9" t="s">
        <v>21</v>
      </c>
      <c r="H8" s="23" t="s">
        <v>43</v>
      </c>
      <c r="I8" s="2" t="s">
        <v>45</v>
      </c>
      <c r="J8" s="16" t="s">
        <v>46</v>
      </c>
      <c r="K8" s="25">
        <v>21632490</v>
      </c>
      <c r="L8" s="2">
        <v>112236585</v>
      </c>
      <c r="M8" s="51">
        <v>480000</v>
      </c>
      <c r="N8" s="12" t="s">
        <v>17</v>
      </c>
      <c r="O8" s="11" t="s">
        <v>18</v>
      </c>
      <c r="P8" s="4"/>
    </row>
    <row r="9" spans="2:16" ht="58.5" customHeight="1" x14ac:dyDescent="0.25">
      <c r="B9" s="17">
        <v>6</v>
      </c>
      <c r="C9" s="20" t="s">
        <v>48</v>
      </c>
      <c r="D9" s="6" t="s">
        <v>49</v>
      </c>
      <c r="E9" s="15" t="s">
        <v>24</v>
      </c>
      <c r="F9" s="7" t="s">
        <v>10</v>
      </c>
      <c r="G9" s="9" t="s">
        <v>21</v>
      </c>
      <c r="H9" s="23" t="s">
        <v>50</v>
      </c>
      <c r="I9" s="2" t="s">
        <v>52</v>
      </c>
      <c r="J9" s="16" t="s">
        <v>51</v>
      </c>
      <c r="K9" s="25">
        <v>20575298</v>
      </c>
      <c r="L9" s="2">
        <v>106307527</v>
      </c>
      <c r="M9" s="51">
        <v>4000000</v>
      </c>
      <c r="N9" s="12" t="s">
        <v>17</v>
      </c>
      <c r="O9" s="11" t="s">
        <v>18</v>
      </c>
      <c r="P9" s="4"/>
    </row>
    <row r="10" spans="2:16" ht="60" customHeight="1" x14ac:dyDescent="0.25">
      <c r="B10" s="17">
        <v>7</v>
      </c>
      <c r="C10" s="20" t="s">
        <v>53</v>
      </c>
      <c r="D10" s="6" t="s">
        <v>55</v>
      </c>
      <c r="E10" s="15" t="s">
        <v>24</v>
      </c>
      <c r="F10" s="7" t="s">
        <v>10</v>
      </c>
      <c r="G10" s="9" t="s">
        <v>21</v>
      </c>
      <c r="H10" s="23" t="s">
        <v>54</v>
      </c>
      <c r="I10" s="2" t="s">
        <v>56</v>
      </c>
      <c r="J10" s="16" t="s">
        <v>57</v>
      </c>
      <c r="K10" s="25">
        <v>20921501</v>
      </c>
      <c r="L10" s="2">
        <v>108043368</v>
      </c>
      <c r="M10" s="51">
        <v>1650000</v>
      </c>
      <c r="N10" s="12" t="s">
        <v>17</v>
      </c>
      <c r="O10" s="11" t="s">
        <v>17</v>
      </c>
      <c r="P10" s="4"/>
    </row>
    <row r="11" spans="2:16" ht="146.25" customHeight="1" x14ac:dyDescent="0.25">
      <c r="B11" s="17">
        <v>8</v>
      </c>
      <c r="C11" s="19" t="s">
        <v>60</v>
      </c>
      <c r="D11" s="6" t="s">
        <v>59</v>
      </c>
      <c r="E11" s="10" t="s">
        <v>65</v>
      </c>
      <c r="F11" s="7" t="s">
        <v>9</v>
      </c>
      <c r="G11" s="9" t="s">
        <v>21</v>
      </c>
      <c r="H11" s="24" t="s">
        <v>58</v>
      </c>
      <c r="I11" s="16" t="s">
        <v>61</v>
      </c>
      <c r="J11" s="16" t="s">
        <v>62</v>
      </c>
      <c r="K11" s="26" t="s">
        <v>63</v>
      </c>
      <c r="L11" s="16" t="s">
        <v>64</v>
      </c>
      <c r="M11" s="51">
        <v>1924000</v>
      </c>
      <c r="N11" s="12" t="s">
        <v>17</v>
      </c>
      <c r="O11" s="11" t="s">
        <v>18</v>
      </c>
      <c r="P11" s="4"/>
    </row>
    <row r="12" spans="2:16" ht="60" customHeight="1" x14ac:dyDescent="0.25">
      <c r="B12" s="17">
        <v>9</v>
      </c>
      <c r="C12" s="19" t="s">
        <v>67</v>
      </c>
      <c r="D12" s="6" t="s">
        <v>68</v>
      </c>
      <c r="E12" s="15" t="s">
        <v>24</v>
      </c>
      <c r="F12" s="7" t="s">
        <v>10</v>
      </c>
      <c r="G12" s="9" t="s">
        <v>21</v>
      </c>
      <c r="H12" s="23" t="s">
        <v>66</v>
      </c>
      <c r="I12" s="2" t="s">
        <v>69</v>
      </c>
      <c r="J12" s="2" t="s">
        <v>70</v>
      </c>
      <c r="K12" s="25" t="s">
        <v>81</v>
      </c>
      <c r="L12" s="2">
        <v>101019512</v>
      </c>
      <c r="M12" s="51">
        <v>1800000</v>
      </c>
      <c r="N12" s="12" t="s">
        <v>17</v>
      </c>
      <c r="O12" s="11" t="s">
        <v>18</v>
      </c>
      <c r="P12" s="4"/>
    </row>
    <row r="13" spans="2:16" ht="60" customHeight="1" x14ac:dyDescent="0.25">
      <c r="B13" s="17">
        <v>10</v>
      </c>
      <c r="C13" s="20" t="s">
        <v>71</v>
      </c>
      <c r="D13" s="6" t="s">
        <v>72</v>
      </c>
      <c r="E13" s="10" t="s">
        <v>93</v>
      </c>
      <c r="F13" s="7" t="s">
        <v>11</v>
      </c>
      <c r="G13" s="9" t="s">
        <v>21</v>
      </c>
      <c r="H13" s="24" t="s">
        <v>73</v>
      </c>
      <c r="I13" s="2" t="s">
        <v>74</v>
      </c>
      <c r="J13" s="2" t="s">
        <v>75</v>
      </c>
      <c r="K13" s="25">
        <v>17206257</v>
      </c>
      <c r="L13" s="2">
        <v>101387684</v>
      </c>
      <c r="M13" s="51">
        <v>9084917</v>
      </c>
      <c r="N13" s="12" t="s">
        <v>17</v>
      </c>
      <c r="O13" s="11" t="s">
        <v>18</v>
      </c>
      <c r="P13" s="4"/>
    </row>
    <row r="14" spans="2:16" ht="49.5" customHeight="1" x14ac:dyDescent="0.25">
      <c r="B14" s="17">
        <v>11</v>
      </c>
      <c r="C14" s="19" t="s">
        <v>77</v>
      </c>
      <c r="D14" s="6" t="s">
        <v>78</v>
      </c>
      <c r="E14" s="15" t="s">
        <v>82</v>
      </c>
      <c r="F14" s="7" t="s">
        <v>10</v>
      </c>
      <c r="G14" s="9" t="s">
        <v>21</v>
      </c>
      <c r="H14" s="23" t="s">
        <v>76</v>
      </c>
      <c r="I14" s="2" t="s">
        <v>79</v>
      </c>
      <c r="J14" s="2" t="s">
        <v>80</v>
      </c>
      <c r="K14" s="25">
        <v>20179961</v>
      </c>
      <c r="L14" s="2">
        <v>104518987</v>
      </c>
      <c r="M14" s="51">
        <v>9500000</v>
      </c>
      <c r="N14" s="12" t="s">
        <v>17</v>
      </c>
      <c r="O14" s="11" t="s">
        <v>18</v>
      </c>
      <c r="P14" s="4"/>
    </row>
    <row r="15" spans="2:16" ht="66" customHeight="1" x14ac:dyDescent="0.25">
      <c r="B15" s="17">
        <v>12</v>
      </c>
      <c r="C15" s="19" t="s">
        <v>84</v>
      </c>
      <c r="D15" s="6" t="s">
        <v>92</v>
      </c>
      <c r="E15" s="15" t="s">
        <v>94</v>
      </c>
      <c r="F15" s="7" t="s">
        <v>10</v>
      </c>
      <c r="G15" s="9" t="s">
        <v>21</v>
      </c>
      <c r="H15" s="23" t="s">
        <v>83</v>
      </c>
      <c r="I15" s="2" t="s">
        <v>85</v>
      </c>
      <c r="J15" s="2" t="s">
        <v>86</v>
      </c>
      <c r="K15" s="25" t="s">
        <v>87</v>
      </c>
      <c r="L15" s="2">
        <v>105914482</v>
      </c>
      <c r="M15" s="51">
        <v>2495000</v>
      </c>
      <c r="N15" s="12" t="s">
        <v>17</v>
      </c>
      <c r="O15" s="11" t="s">
        <v>18</v>
      </c>
      <c r="P15" s="4"/>
    </row>
    <row r="16" spans="2:16" ht="69.75" customHeight="1" thickBot="1" x14ac:dyDescent="0.3">
      <c r="B16" s="18">
        <v>13</v>
      </c>
      <c r="C16" s="28" t="s">
        <v>88</v>
      </c>
      <c r="D16" s="48" t="s">
        <v>90</v>
      </c>
      <c r="E16" s="49"/>
      <c r="F16" s="8" t="s">
        <v>10</v>
      </c>
      <c r="G16" s="21" t="s">
        <v>21</v>
      </c>
      <c r="H16" s="44" t="s">
        <v>89</v>
      </c>
      <c r="I16" s="3"/>
      <c r="J16" s="3"/>
      <c r="K16" s="27"/>
      <c r="L16" s="3"/>
      <c r="M16" s="52"/>
      <c r="N16" s="13"/>
      <c r="O16" s="14"/>
      <c r="P16" s="5"/>
    </row>
  </sheetData>
  <mergeCells count="2">
    <mergeCell ref="B2:P2"/>
    <mergeCell ref="D16:E1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Sheet1!$B$1:$B$4</xm:f>
          </x14:formula1>
          <xm:sqref>F4:F16</xm:sqref>
        </x14:dataValidation>
        <x14:dataValidation type="list" allowBlank="1" showInputMessage="1" showErrorMessage="1" xr:uid="{00000000-0002-0000-0000-000001000000}">
          <x14:formula1>
            <xm:f>Sheet1!$E$2:$E$4</xm:f>
          </x14:formula1>
          <xm:sqref>N4:P16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"/>
  <sheetViews>
    <sheetView workbookViewId="0">
      <selection activeCell="E5" sqref="E5"/>
    </sheetView>
  </sheetViews>
  <sheetFormatPr defaultRowHeight="15" x14ac:dyDescent="0.25"/>
  <sheetData>
    <row r="2" spans="2:5" x14ac:dyDescent="0.25">
      <c r="B2" t="s">
        <v>9</v>
      </c>
    </row>
    <row r="3" spans="2:5" x14ac:dyDescent="0.25">
      <c r="B3" t="s">
        <v>10</v>
      </c>
      <c r="E3" t="s">
        <v>17</v>
      </c>
    </row>
    <row r="4" spans="2:5" x14ac:dyDescent="0.25">
      <c r="B4" t="s">
        <v>11</v>
      </c>
      <c r="E4" t="s">
        <v>18</v>
      </c>
    </row>
  </sheetData>
  <dataValidations count="1">
    <dataValidation type="list" allowBlank="1" showInputMessage="1" showErrorMessage="1" sqref="B2:B4" xr:uid="{00000000-0002-0000-0100-000000000000}">
      <formula1>$B$2:$B$4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ГОДИНА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Ilic</dc:creator>
  <cp:lastModifiedBy>Vladimir Kojicin</cp:lastModifiedBy>
  <cp:lastPrinted>2024-01-24T11:11:17Z</cp:lastPrinted>
  <dcterms:created xsi:type="dcterms:W3CDTF">2024-01-19T08:26:09Z</dcterms:created>
  <dcterms:modified xsi:type="dcterms:W3CDTF">2024-01-24T13:30:29Z</dcterms:modified>
</cp:coreProperties>
</file>